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paula.marin\Documents\CONTRATACION 2024\INVITACION 008 DE 2024 - SEGUROS\EVALUACION PRELIMINAR\"/>
    </mc:Choice>
  </mc:AlternateContent>
  <xr:revisionPtr revIDLastSave="0" documentId="13_ncr:1_{8309D43D-60DC-44DB-A0CB-0295B7A1F626}" xr6:coauthVersionLast="47" xr6:coauthVersionMax="47" xr10:uidLastSave="{00000000-0000-0000-0000-000000000000}"/>
  <bookViews>
    <workbookView xWindow="-120" yWindow="-120" windowWidth="29040" windowHeight="15720" xr2:uid="{D64D7FC8-9D76-4117-9FDC-7A7D0545438D}"/>
  </bookViews>
  <sheets>
    <sheet name="VERIFICACIÓN FINANCIERA" sheetId="2" r:id="rId1"/>
  </sheets>
  <externalReferences>
    <externalReference r:id="rId2"/>
    <externalReference r:id="rId3"/>
    <externalReference r:id="rId4"/>
  </externalReferences>
  <definedNames>
    <definedName name="_OVC30">#REF!</definedName>
    <definedName name="_OVC50">#REF!</definedName>
    <definedName name="_Toc140149825_1">[1]JURIDICA!#REF!</definedName>
    <definedName name="_Toc140149825_59">#REF!</definedName>
    <definedName name="_Toc142149825_60">#REF!</definedName>
    <definedName name="AMOR">[1]JURIDICA!#REF!</definedName>
    <definedName name="_xlnm.Print_Area" localSheetId="0">'VERIFICACIÓN FINANCIERA'!$A$1:$J$56</definedName>
    <definedName name="CCCC">'[2]CUADRO RESUMEN'!$L$14</definedName>
    <definedName name="DDDD">'[2]CUADRO RESUMEN'!$L$18</definedName>
    <definedName name="FF">[1]JURIDICA!#REF!</definedName>
    <definedName name="FFF">'[2]CUADRO RESUMEN'!$L$15</definedName>
    <definedName name="FFFFFFF">#REF!</definedName>
    <definedName name="FGHJK">'[2]CUADRO RESUMEN'!$L$16</definedName>
    <definedName name="GG">[1]JURIDICA!#REF!</definedName>
    <definedName name="GGGGGG">#REF!</definedName>
    <definedName name="opcion1">'[2]CUADRO RESUMEN'!$L$13</definedName>
    <definedName name="opcion2">'[3]CUADRO RESUMEN'!$L$21</definedName>
    <definedName name="opcion3">'[3]CUADRO RESUMEN'!$L$22</definedName>
    <definedName name="opcion4">'[3]CUADRO RESUMEN'!$L$23</definedName>
    <definedName name="opcion5">'[3]CUADRO RESUMEN'!$L$24</definedName>
    <definedName name="opcion6">'[3]CUADRO RESUMEN'!$L$25</definedName>
    <definedName name="opcion7">'[2]CUADRO RESUMEN'!$L$24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2" l="1"/>
  <c r="I17" i="2"/>
  <c r="I15" i="2"/>
  <c r="I8" i="2"/>
  <c r="I10" i="2"/>
</calcChain>
</file>

<file path=xl/sharedStrings.xml><?xml version="1.0" encoding="utf-8"?>
<sst xmlns="http://schemas.openxmlformats.org/spreadsheetml/2006/main" count="50" uniqueCount="39">
  <si>
    <t xml:space="preserve">DOCUMENTOS DE CAPACIDAD FINANCIERA Y CAPACIDAD ORGANIZACIONAL HABILITANTES </t>
  </si>
  <si>
    <t>INDICADORES</t>
  </si>
  <si>
    <t>LA PREVISORA S.A. COMPAÑÍA DE SEGUROS</t>
  </si>
  <si>
    <t>DETALLE DEL INDICADOR</t>
  </si>
  <si>
    <t>INDICE REQUERIDO</t>
  </si>
  <si>
    <t>VARIABLES DEL PROPONENTE</t>
  </si>
  <si>
    <t>INDICE  DEL PROPONENTE</t>
  </si>
  <si>
    <t>CALIFICACION DEL INDICADOR</t>
  </si>
  <si>
    <t xml:space="preserve"> CAPACIDAD FINANCIERA</t>
  </si>
  <si>
    <t>LIQUIDEZ</t>
  </si>
  <si>
    <t>ACTIVO CORRIENTE</t>
  </si>
  <si>
    <t>CUMPLE</t>
  </si>
  <si>
    <t>PASIVO CORRIENTE</t>
  </si>
  <si>
    <t>NIVEL DE ENDEUDAMIENTO</t>
  </si>
  <si>
    <t>PASIVO TOTAL</t>
  </si>
  <si>
    <t>ACTIVO TOTAL</t>
  </si>
  <si>
    <t xml:space="preserve">EXCESO O DEFECTO DE PATRIMONIO </t>
  </si>
  <si>
    <t>PATRIMONIO TÉCNICO</t>
  </si>
  <si>
    <t>PATRIMONIO ADECUADO</t>
  </si>
  <si>
    <t xml:space="preserve"> CAPACIDAD ORGANIZACIONAL</t>
  </si>
  <si>
    <t>RENTABILIDAD DEL PATRIMONIO (RP)</t>
  </si>
  <si>
    <t>UTILIDAD OPERACIONAL</t>
  </si>
  <si>
    <t>PATRIMONIO</t>
  </si>
  <si>
    <t>RENTABILIDAD DEL ACTIVO (RA)</t>
  </si>
  <si>
    <t xml:space="preserve">ACTIVO TOTAL </t>
  </si>
  <si>
    <t>RESULTADO VERIFICACIÓN REQUISITOS FINANCIEROS</t>
  </si>
  <si>
    <t>OBSERVACIONES</t>
  </si>
  <si>
    <t>SEGUROS GENERALES SURAMERICANA S.A.</t>
  </si>
  <si>
    <t>EMPRESA DE LICORES DE CUNDINAMARCA</t>
  </si>
  <si>
    <t xml:space="preserve">MAPFRE SEGUROS GENERALES DE COLOMBIA S.A. </t>
  </si>
  <si>
    <r>
      <rPr>
        <b/>
        <sz val="11"/>
        <color theme="1"/>
        <rFont val="Arial Narrow"/>
        <family val="2"/>
      </rPr>
      <t>Mayor o igual a 0.96</t>
    </r>
    <r>
      <rPr>
        <sz val="11"/>
        <color theme="1"/>
        <rFont val="Arial Narrow"/>
        <family val="2"/>
      </rPr>
      <t xml:space="preserve">
Activo Corriente / Pasivo Corriente</t>
    </r>
  </si>
  <si>
    <r>
      <rPr>
        <b/>
        <sz val="11"/>
        <color theme="1"/>
        <rFont val="Arial Narrow"/>
        <family val="2"/>
      </rPr>
      <t>Mayor o igual a 0.04</t>
    </r>
    <r>
      <rPr>
        <sz val="11"/>
        <color theme="1"/>
        <rFont val="Arial Narrow"/>
        <family val="2"/>
      </rPr>
      <t xml:space="preserve">
Utilidad Operacional / Patrimonio</t>
    </r>
  </si>
  <si>
    <r>
      <rPr>
        <b/>
        <sz val="11"/>
        <color theme="1"/>
        <rFont val="Arial Narrow"/>
        <family val="2"/>
      </rPr>
      <t>Mayor o igual a 0.00</t>
    </r>
    <r>
      <rPr>
        <sz val="11"/>
        <color theme="1"/>
        <rFont val="Arial Narrow"/>
        <family val="2"/>
      </rPr>
      <t xml:space="preserve">
Utilidad Operacional / Activo Total</t>
    </r>
  </si>
  <si>
    <r>
      <rPr>
        <b/>
        <sz val="11"/>
        <color theme="1"/>
        <rFont val="Arial Narrow"/>
        <family val="2"/>
      </rPr>
      <t>Menor o igual al 0.93</t>
    </r>
    <r>
      <rPr>
        <sz val="11"/>
        <color theme="1"/>
        <rFont val="Arial Narrow"/>
        <family val="2"/>
      </rPr>
      <t xml:space="preserve">
	Pasivo Total /Activo Total</t>
    </r>
  </si>
  <si>
    <t>AXA COLPATRIA SEGUROS S.A.</t>
  </si>
  <si>
    <t>ASEGURADORA SOLIDARIA DE COLOMBIA ENTIDAD COOPERATIVA</t>
  </si>
  <si>
    <t>UNIÓN TEMPORAL MAPFRE SEGUROS GENERALES DE COLOMBIA S.A. – SEGUROS GENERALES SURAMERICANA S.A - LA PREVISORA S A COMPAÑIA DE SEGUROS – ASEGURADORA SOLIDARIA DE COLOMBIA ENTIDAD COOPERATIVA - AXA COLPATRIA SEGUROS S.A.</t>
  </si>
  <si>
    <t>Indicadores Financieros: Corte 2023
Exceso o Defecto de Patrimonio: Corte Abril de 2024</t>
  </si>
  <si>
    <r>
      <rPr>
        <b/>
        <sz val="11"/>
        <color theme="1"/>
        <rFont val="Arial Narrow"/>
        <family val="2"/>
      </rPr>
      <t>Positivo</t>
    </r>
    <r>
      <rPr>
        <sz val="11"/>
        <color theme="1"/>
        <rFont val="Arial Narrow"/>
        <family val="2"/>
      </rPr>
      <t xml:space="preserve">
Patrimonio técnico - Patrimonio adecuado
(Cifras en millones de pesos y porcentajes)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</si>
</sst>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8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3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0"/>
      <name val="Arial"/>
    </font>
    <font>
      <b/>
      <sz val="11"/>
      <name val="Arial Narrow"/>
      <family val="2"/>
    </font>
    <font>
      <sz val="11"/>
      <name val="Arial Narrow"/>
      <family val="2"/>
    </font>
    <font>
      <sz val="12"/>
      <name val="Arial Narrow"/>
      <family val="2"/>
    </font>
    <font>
      <sz val="12"/>
      <color theme="1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9" fontId="10" fillId="0" borderId="0" applyFont="0" applyFill="0" applyBorder="0" applyAlignment="0" applyProtection="0"/>
  </cellStyleXfs>
  <cellXfs count="60">
    <xf numFmtId="0" fontId="0" fillId="0" borderId="0" xfId="0"/>
    <xf numFmtId="0" fontId="12" fillId="0" borderId="0" xfId="1" applyFont="1" applyAlignment="1">
      <alignment vertical="center"/>
    </xf>
    <xf numFmtId="0" fontId="13" fillId="10" borderId="0" xfId="2" applyFont="1" applyFill="1"/>
    <xf numFmtId="0" fontId="6" fillId="4" borderId="9" xfId="2" applyFont="1" applyFill="1" applyBorder="1" applyAlignment="1">
      <alignment vertical="center" wrapText="1"/>
    </xf>
    <xf numFmtId="0" fontId="6" fillId="4" borderId="10" xfId="2" applyFont="1" applyFill="1" applyBorder="1" applyAlignment="1">
      <alignment horizontal="center" vertical="center" wrapText="1"/>
    </xf>
    <xf numFmtId="0" fontId="6" fillId="4" borderId="10" xfId="2" applyFont="1" applyFill="1" applyBorder="1" applyAlignment="1">
      <alignment vertical="center" wrapText="1"/>
    </xf>
    <xf numFmtId="0" fontId="6" fillId="4" borderId="11" xfId="2" applyFont="1" applyFill="1" applyBorder="1" applyAlignment="1">
      <alignment horizontal="center" vertical="center" wrapText="1"/>
    </xf>
    <xf numFmtId="0" fontId="14" fillId="0" borderId="0" xfId="2" applyFont="1"/>
    <xf numFmtId="0" fontId="9" fillId="0" borderId="10" xfId="2" applyFont="1" applyBorder="1" applyAlignment="1">
      <alignment horizontal="left" vertical="center" wrapText="1"/>
    </xf>
    <xf numFmtId="0" fontId="9" fillId="0" borderId="0" xfId="2" applyFont="1"/>
    <xf numFmtId="0" fontId="9" fillId="0" borderId="13" xfId="2" applyFont="1" applyBorder="1" applyAlignment="1">
      <alignment horizontal="left" vertical="center" wrapText="1"/>
    </xf>
    <xf numFmtId="0" fontId="12" fillId="9" borderId="0" xfId="1" applyFont="1" applyFill="1" applyAlignment="1">
      <alignment vertical="center"/>
    </xf>
    <xf numFmtId="0" fontId="12" fillId="9" borderId="0" xfId="2" applyFont="1" applyFill="1"/>
    <xf numFmtId="0" fontId="9" fillId="9" borderId="4" xfId="2" applyFont="1" applyFill="1" applyBorder="1" applyAlignment="1">
      <alignment horizontal="justify" vertical="justify" wrapText="1"/>
    </xf>
    <xf numFmtId="0" fontId="9" fillId="9" borderId="0" xfId="2" applyFont="1" applyFill="1" applyAlignment="1">
      <alignment horizontal="justify" vertical="justify" wrapText="1"/>
    </xf>
    <xf numFmtId="0" fontId="11" fillId="0" borderId="4" xfId="2" applyFont="1" applyBorder="1"/>
    <xf numFmtId="0" fontId="11" fillId="0" borderId="0" xfId="2" applyFont="1"/>
    <xf numFmtId="0" fontId="12" fillId="0" borderId="4" xfId="2" applyFont="1" applyBorder="1"/>
    <xf numFmtId="0" fontId="12" fillId="0" borderId="0" xfId="2" applyFont="1"/>
    <xf numFmtId="0" fontId="12" fillId="0" borderId="0" xfId="1" applyFont="1" applyAlignment="1">
      <alignment horizontal="left" vertical="center"/>
    </xf>
    <xf numFmtId="0" fontId="5" fillId="6" borderId="7" xfId="2" applyFont="1" applyFill="1" applyBorder="1" applyAlignment="1">
      <alignment horizontal="center" vertical="center" wrapText="1"/>
    </xf>
    <xf numFmtId="0" fontId="5" fillId="5" borderId="7" xfId="2" applyFont="1" applyFill="1" applyBorder="1" applyAlignment="1">
      <alignment horizontal="center" vertical="center" wrapText="1"/>
    </xf>
    <xf numFmtId="0" fontId="5" fillId="7" borderId="7" xfId="2" applyFont="1" applyFill="1" applyBorder="1" applyAlignment="1">
      <alignment horizontal="center" vertical="center" wrapText="1"/>
    </xf>
    <xf numFmtId="0" fontId="5" fillId="12" borderId="7" xfId="2" applyFont="1" applyFill="1" applyBorder="1" applyAlignment="1">
      <alignment horizontal="center" vertical="center" wrapText="1"/>
    </xf>
    <xf numFmtId="0" fontId="5" fillId="13" borderId="7" xfId="2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3" fillId="3" borderId="4" xfId="2" applyFont="1" applyFill="1" applyBorder="1" applyAlignment="1">
      <alignment horizontal="center" vertical="center" wrapText="1"/>
    </xf>
    <xf numFmtId="0" fontId="3" fillId="3" borderId="0" xfId="2" applyFont="1" applyFill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/>
    </xf>
    <xf numFmtId="0" fontId="4" fillId="4" borderId="7" xfId="1" applyFont="1" applyFill="1" applyBorder="1" applyAlignment="1">
      <alignment horizontal="center" vertical="center"/>
    </xf>
    <xf numFmtId="0" fontId="4" fillId="11" borderId="7" xfId="1" applyFont="1" applyFill="1" applyBorder="1" applyAlignment="1">
      <alignment horizontal="center" vertical="center" wrapText="1"/>
    </xf>
    <xf numFmtId="0" fontId="4" fillId="11" borderId="8" xfId="1" applyFont="1" applyFill="1" applyBorder="1" applyAlignment="1">
      <alignment horizontal="center" vertical="center" wrapText="1"/>
    </xf>
    <xf numFmtId="2" fontId="9" fillId="0" borderId="10" xfId="2" applyNumberFormat="1" applyFont="1" applyBorder="1" applyAlignment="1">
      <alignment horizontal="center" vertical="center" wrapText="1"/>
    </xf>
    <xf numFmtId="2" fontId="9" fillId="9" borderId="10" xfId="3" applyNumberFormat="1" applyFont="1" applyFill="1" applyBorder="1" applyAlignment="1">
      <alignment horizontal="center" vertical="center" wrapText="1"/>
    </xf>
    <xf numFmtId="2" fontId="9" fillId="9" borderId="10" xfId="2" applyNumberFormat="1" applyFont="1" applyFill="1" applyBorder="1" applyAlignment="1">
      <alignment horizontal="center" vertical="center" wrapText="1"/>
    </xf>
    <xf numFmtId="0" fontId="7" fillId="8" borderId="9" xfId="2" applyFont="1" applyFill="1" applyBorder="1" applyAlignment="1">
      <alignment horizontal="center" vertical="center" wrapText="1"/>
    </xf>
    <xf numFmtId="0" fontId="7" fillId="8" borderId="10" xfId="2" applyFont="1" applyFill="1" applyBorder="1" applyAlignment="1">
      <alignment horizontal="center" vertical="center" wrapText="1"/>
    </xf>
    <xf numFmtId="0" fontId="7" fillId="8" borderId="11" xfId="2" applyFont="1" applyFill="1" applyBorder="1" applyAlignment="1">
      <alignment horizontal="center" vertical="center" wrapText="1"/>
    </xf>
    <xf numFmtId="0" fontId="8" fillId="8" borderId="9" xfId="2" applyFont="1" applyFill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8" fillId="11" borderId="11" xfId="2" applyFont="1" applyFill="1" applyBorder="1" applyAlignment="1">
      <alignment horizontal="center" vertical="center" wrapText="1"/>
    </xf>
    <xf numFmtId="0" fontId="7" fillId="8" borderId="6" xfId="2" applyFont="1" applyFill="1" applyBorder="1" applyAlignment="1">
      <alignment horizontal="center" vertical="center" wrapText="1"/>
    </xf>
    <xf numFmtId="0" fontId="7" fillId="8" borderId="7" xfId="2" applyFont="1" applyFill="1" applyBorder="1" applyAlignment="1">
      <alignment horizontal="center" vertical="center" wrapText="1"/>
    </xf>
    <xf numFmtId="0" fontId="7" fillId="8" borderId="8" xfId="2" applyFont="1" applyFill="1" applyBorder="1" applyAlignment="1">
      <alignment horizontal="center" vertical="center" wrapText="1"/>
    </xf>
    <xf numFmtId="0" fontId="9" fillId="9" borderId="10" xfId="2" applyFont="1" applyFill="1" applyBorder="1" applyAlignment="1">
      <alignment horizontal="center" vertical="center" wrapText="1"/>
    </xf>
    <xf numFmtId="0" fontId="4" fillId="8" borderId="15" xfId="1" applyFont="1" applyFill="1" applyBorder="1" applyAlignment="1">
      <alignment horizontal="center" vertical="center"/>
    </xf>
    <xf numFmtId="0" fontId="4" fillId="8" borderId="16" xfId="1" applyFont="1" applyFill="1" applyBorder="1" applyAlignment="1">
      <alignment horizontal="center" vertical="center"/>
    </xf>
    <xf numFmtId="0" fontId="11" fillId="11" borderId="17" xfId="1" applyFont="1" applyFill="1" applyBorder="1" applyAlignment="1">
      <alignment horizontal="center" vertical="center" wrapText="1"/>
    </xf>
    <xf numFmtId="0" fontId="11" fillId="11" borderId="18" xfId="1" applyFont="1" applyFill="1" applyBorder="1" applyAlignment="1">
      <alignment horizontal="center" vertical="center" wrapText="1"/>
    </xf>
    <xf numFmtId="0" fontId="8" fillId="8" borderId="12" xfId="2" applyFont="1" applyFill="1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 wrapText="1"/>
    </xf>
    <xf numFmtId="2" fontId="9" fillId="0" borderId="13" xfId="2" applyNumberFormat="1" applyFont="1" applyBorder="1" applyAlignment="1">
      <alignment horizontal="center" vertical="center" wrapText="1"/>
    </xf>
    <xf numFmtId="2" fontId="9" fillId="9" borderId="13" xfId="2" applyNumberFormat="1" applyFont="1" applyFill="1" applyBorder="1" applyAlignment="1">
      <alignment horizontal="center" vertical="center" wrapText="1"/>
    </xf>
    <xf numFmtId="0" fontId="8" fillId="11" borderId="14" xfId="2" applyFont="1" applyFill="1" applyBorder="1" applyAlignment="1">
      <alignment horizontal="center" vertical="center" wrapText="1"/>
    </xf>
  </cellXfs>
  <cellStyles count="4">
    <cellStyle name="Normal" xfId="0" builtinId="0"/>
    <cellStyle name="Normal 11 2" xfId="1" xr:uid="{F94BD2AC-4FCB-4BDE-9FE1-4787556A6B9F}"/>
    <cellStyle name="Normal 2" xfId="2" xr:uid="{E45FBA2D-818C-474B-9B6A-FF30491056F6}"/>
    <cellStyle name="Porcentaje 2" xfId="3" xr:uid="{7314A8DC-8C12-4F3F-8F77-FD94077432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257432</xdr:colOff>
      <xdr:row>20</xdr:row>
      <xdr:rowOff>257432</xdr:rowOff>
    </xdr:from>
    <xdr:to>
      <xdr:col>3</xdr:col>
      <xdr:colOff>1574374</xdr:colOff>
      <xdr:row>30</xdr:row>
      <xdr:rowOff>191945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B0687F19-B378-F421-F81E-6AF105869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432" y="10117094"/>
          <a:ext cx="8087415" cy="2997959"/>
        </a:xfrm>
        <a:prstGeom prst="rect">
          <a:avLst/>
        </a:prstGeom>
      </xdr:spPr>
    </xdr:pic>
    <xdr:clientData/>
  </xdr:twoCellAnchor>
  <xdr:twoCellAnchor editAs="oneCell">
    <xdr:from>
      <xdr:col>6</xdr:col>
      <xdr:colOff>690617</xdr:colOff>
      <xdr:row>27</xdr:row>
      <xdr:rowOff>177414</xdr:rowOff>
    </xdr:from>
    <xdr:to>
      <xdr:col>9</xdr:col>
      <xdr:colOff>2505520</xdr:colOff>
      <xdr:row>42</xdr:row>
      <xdr:rowOff>7732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8CAB9448-9BB6-8446-37A6-291C19CDE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61046" y="12750414"/>
          <a:ext cx="8074188" cy="3096032"/>
        </a:xfrm>
        <a:prstGeom prst="rect">
          <a:avLst/>
        </a:prstGeom>
      </xdr:spPr>
    </xdr:pic>
    <xdr:clientData/>
  </xdr:twoCellAnchor>
  <xdr:twoCellAnchor editAs="oneCell">
    <xdr:from>
      <xdr:col>3</xdr:col>
      <xdr:colOff>1503039</xdr:colOff>
      <xdr:row>20</xdr:row>
      <xdr:rowOff>193810</xdr:rowOff>
    </xdr:from>
    <xdr:to>
      <xdr:col>7</xdr:col>
      <xdr:colOff>250960</xdr:colOff>
      <xdr:row>30</xdr:row>
      <xdr:rowOff>122465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362211D0-AF56-E320-34E5-DA6DD1DAAC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73512" y="10053472"/>
          <a:ext cx="8118462" cy="29921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3</xdr:col>
      <xdr:colOff>1355048</xdr:colOff>
      <xdr:row>54</xdr:row>
      <xdr:rowOff>194981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C0ACB060-B134-88AC-B80C-C03C5146F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199179"/>
          <a:ext cx="8145012" cy="2848373"/>
        </a:xfrm>
        <a:prstGeom prst="rect">
          <a:avLst/>
        </a:prstGeom>
      </xdr:spPr>
    </xdr:pic>
    <xdr:clientData/>
  </xdr:twoCellAnchor>
  <xdr:twoCellAnchor editAs="oneCell">
    <xdr:from>
      <xdr:col>3</xdr:col>
      <xdr:colOff>1428750</xdr:colOff>
      <xdr:row>41</xdr:row>
      <xdr:rowOff>13607</xdr:rowOff>
    </xdr:from>
    <xdr:to>
      <xdr:col>7</xdr:col>
      <xdr:colOff>148092</xdr:colOff>
      <xdr:row>55</xdr:row>
      <xdr:rowOff>23532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98209721-1491-6B87-43E4-5F3E3D852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218714" y="15212786"/>
          <a:ext cx="8135485" cy="2867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CONCURSOS%20DE%20MERITOS\Licitaciones\LOTERIA%20DE%20BOGOTA\CONTRATACION%20DIRECTA%202007\CALIFICACION\CALIFICACION%20FINAL%20LOTE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clientes\Documents%20and%20Settings\glijer\Configuraci&#243;n%20local\Archivos%20temporales%20de%20Internet\OLK21DE\CUADRO%20RESUMEN%20-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DOCUMENTOS%20TECNICO%20-%20COMERCIAL\CONTRATACION%20ASEGURADORAS\ENTIDADES%20ESTATALES\METROVIVIENDA\PROCESO%20SEGUROS%202010\CUADRO%20RESUMEN%20-%202010%20METROVIVIENDA%20QB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RIDICA"/>
      <sheetName val="FINANCIERA"/>
      <sheetName val="1 PARTICIPANTES"/>
      <sheetName val="2 CRITERIOS"/>
      <sheetName val="3 TRDM AMP OB"/>
      <sheetName val="4 TRDM AMP AD"/>
      <sheetName val="5 TRDM CLA OB"/>
      <sheetName val="6 TRDM CLA AD"/>
      <sheetName val="7 TRDM VLR1"/>
      <sheetName val="8 AU AMP OB"/>
      <sheetName val="9 AU AMP AD"/>
      <sheetName val="10 AU CLA OB"/>
      <sheetName val="11 AU CLA AD"/>
      <sheetName val="12 AU VLR"/>
      <sheetName val="13 SO AMP OB"/>
      <sheetName val="14 SO VLR"/>
      <sheetName val="15 TV AMP OB"/>
      <sheetName val="16 TV CLA OB"/>
      <sheetName val="17 TV CLA AD"/>
      <sheetName val="18 TV VLR"/>
      <sheetName val="19 MN AMP OB"/>
      <sheetName val="20 MN CLA OB"/>
      <sheetName val="21 MN CLA AD"/>
      <sheetName val="22 MN VLR"/>
      <sheetName val="23 RCE AMP OB"/>
      <sheetName val="24 RCE AMP AD"/>
      <sheetName val="25 RCE CLA OB"/>
      <sheetName val="26 RCE CLA AD"/>
      <sheetName val="27 RCE VLR"/>
      <sheetName val="28 RCSP AMP OB"/>
      <sheetName val="29 RCSP AMP AD"/>
      <sheetName val="30 RCSP CLA OB"/>
      <sheetName val="31 RCSP CLA AD"/>
      <sheetName val="32 RCSP VLR"/>
      <sheetName val="33 VGD AMP OB"/>
      <sheetName val="34 VGD AMP AD"/>
      <sheetName val="35 VGD CLA OB"/>
      <sheetName val="37 VGD VLR"/>
      <sheetName val="38 IND AMP OB"/>
      <sheetName val="39 IND AMP AD"/>
      <sheetName val="40 IND CLA OB"/>
      <sheetName val="41 IND CLA AD"/>
      <sheetName val="41 IND VLR"/>
      <sheetName val="42  VGE  AMP OB"/>
      <sheetName val="43 VGE AMP AD"/>
      <sheetName val="44  VGE CLA OB"/>
      <sheetName val="46 VGE VLR"/>
      <sheetName val="47 SIN"/>
      <sheetName val="48 RESUMEN GENERAL"/>
      <sheetName val="49 MAYORES PUNTAJES"/>
      <sheetName val="1_PARTICIPANTES"/>
      <sheetName val="2_CRITERIOS"/>
      <sheetName val="3_TRDM_AMP_OB"/>
      <sheetName val="4_TRDM_AMP_AD"/>
      <sheetName val="5_TRDM_CLA_OB"/>
      <sheetName val="6_TRDM_CLA_AD"/>
      <sheetName val="7_TRDM_VLR1"/>
      <sheetName val="8_AU_AMP_OB"/>
      <sheetName val="9_AU_AMP_AD"/>
      <sheetName val="10_AU_CLA_OB"/>
      <sheetName val="11_AU_CLA_AD"/>
      <sheetName val="12_AU_VLR"/>
      <sheetName val="13_SO_AMP_OB"/>
      <sheetName val="14_SO_VLR"/>
      <sheetName val="15_TV_AMP_OB"/>
      <sheetName val="16_TV_CLA_OB"/>
      <sheetName val="17_TV_CLA_AD"/>
      <sheetName val="18_TV_VLR"/>
      <sheetName val="19_MN_AMP_OB"/>
      <sheetName val="20_MN_CLA_OB"/>
      <sheetName val="21_MN_CLA_AD"/>
      <sheetName val="22_MN_VLR"/>
      <sheetName val="23_RCE_AMP_OB"/>
      <sheetName val="24_RCE_AMP_AD"/>
      <sheetName val="25_RCE_CLA_OB"/>
      <sheetName val="26_RCE_CLA_AD"/>
      <sheetName val="27_RCE_VLR"/>
      <sheetName val="28_RCSP_AMP_OB"/>
      <sheetName val="29_RCSP_AMP_AD"/>
      <sheetName val="30_RCSP_CLA_OB"/>
      <sheetName val="31_RCSP_CLA_AD"/>
      <sheetName val="32_RCSP_VLR"/>
      <sheetName val="33_VGD_AMP_OB"/>
      <sheetName val="34_VGD_AMP_AD"/>
      <sheetName val="35_VGD_CLA_OB"/>
      <sheetName val="37_VGD_VLR"/>
      <sheetName val="38_IND_AMP_OB"/>
      <sheetName val="39_IND_AMP_AD"/>
      <sheetName val="40_IND_CLA_OB"/>
      <sheetName val="41_IND_CLA_AD"/>
      <sheetName val="41_IND_VLR"/>
      <sheetName val="42__VGE__AMP_OB"/>
      <sheetName val="43_VGE_AMP_AD"/>
      <sheetName val="44__VGE_CLA_OB"/>
      <sheetName val="46_VGE_VLR"/>
      <sheetName val="47_SIN"/>
      <sheetName val="48_RESUMEN_GENERAL"/>
      <sheetName val="49_MAYORES_PUNTAJES"/>
      <sheetName val="1_PARTICIPANTES1"/>
      <sheetName val="2_CRITERIOS1"/>
      <sheetName val="3_TRDM_AMP_OB1"/>
      <sheetName val="4_TRDM_AMP_AD1"/>
      <sheetName val="5_TRDM_CLA_OB1"/>
      <sheetName val="6_TRDM_CLA_AD1"/>
      <sheetName val="7_TRDM_VLR11"/>
      <sheetName val="8_AU_AMP_OB1"/>
      <sheetName val="9_AU_AMP_AD1"/>
      <sheetName val="10_AU_CLA_OB1"/>
      <sheetName val="11_AU_CLA_AD1"/>
      <sheetName val="12_AU_VLR1"/>
      <sheetName val="13_SO_AMP_OB1"/>
      <sheetName val="14_SO_VLR1"/>
      <sheetName val="15_TV_AMP_OB1"/>
      <sheetName val="16_TV_CLA_OB1"/>
      <sheetName val="17_TV_CLA_AD1"/>
      <sheetName val="18_TV_VLR1"/>
      <sheetName val="19_MN_AMP_OB1"/>
      <sheetName val="20_MN_CLA_OB1"/>
      <sheetName val="21_MN_CLA_AD1"/>
      <sheetName val="22_MN_VLR1"/>
      <sheetName val="23_RCE_AMP_OB1"/>
      <sheetName val="24_RCE_AMP_AD1"/>
      <sheetName val="25_RCE_CLA_OB1"/>
      <sheetName val="26_RCE_CLA_AD1"/>
      <sheetName val="27_RCE_VLR1"/>
      <sheetName val="28_RCSP_AMP_OB1"/>
      <sheetName val="29_RCSP_AMP_AD1"/>
      <sheetName val="30_RCSP_CLA_OB1"/>
      <sheetName val="31_RCSP_CLA_AD1"/>
      <sheetName val="32_RCSP_VLR1"/>
      <sheetName val="33_VGD_AMP_OB1"/>
      <sheetName val="34_VGD_AMP_AD1"/>
      <sheetName val="35_VGD_CLA_OB1"/>
      <sheetName val="37_VGD_VLR1"/>
      <sheetName val="38_IND_AMP_OB1"/>
      <sheetName val="39_IND_AMP_AD1"/>
      <sheetName val="40_IND_CLA_OB1"/>
      <sheetName val="41_IND_CLA_AD1"/>
      <sheetName val="41_IND_VLR1"/>
      <sheetName val="42__VGE__AMP_OB1"/>
      <sheetName val="43_VGE_AMP_AD1"/>
      <sheetName val="44__VGE_CLA_OB1"/>
      <sheetName val="46_VGE_VLR1"/>
      <sheetName val="47_SIN1"/>
      <sheetName val="48_RESUMEN_GENERAL1"/>
      <sheetName val="49_MAYORES_PUNTAJES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uperado_Hoja1"/>
      <sheetName val="RESUMEN TASA UNICA"/>
      <sheetName val="RIESGOS"/>
      <sheetName val="COBERTURAS"/>
      <sheetName val="CUADRO RESUMEN"/>
      <sheetName val="Info"/>
      <sheetName val="P Y G FINANCIERO"/>
      <sheetName val="Rea"/>
      <sheetName val="P&amp;G"/>
      <sheetName val="% Pérdi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3">
          <cell r="L13" t="str">
            <v>-  TERREMOTO, TEMBLOR, ERUPCIÓN VOLCANICA, MAREMOTO, TSUNAMI:  1% SOBRE DE LA PERDIDA, SIN MINIMO</v>
          </cell>
        </row>
        <row r="14">
          <cell r="L14" t="str">
            <v>- AMCCoPH AMIT (INCLUYENDO SABOTAJE Y TERRORISMO): 1% SOBRE EL VALOR DE LA PERDIDA, SIN MINIMO</v>
          </cell>
        </row>
        <row r="15">
          <cell r="L15" t="str">
            <v>- HURTO Y HURTO CALIFICADO PARA CUALQUIER BIEN: SIN DEDUCIBLE</v>
          </cell>
        </row>
        <row r="16">
          <cell r="L16" t="str">
            <v xml:space="preserve">- DAÑO INTERNO EN EQUIPOS ELECTRICOS Y ELECTRONICOS: SIN DEDUCIBLE </v>
          </cell>
        </row>
        <row r="18">
          <cell r="L18" t="str">
            <v>- DEMAS EVENTOS: SIN DEDUCIBLE</v>
          </cell>
        </row>
        <row r="24">
          <cell r="L24" t="str">
            <v>- TODO DAÑO O PERDIDA DE CELULARES, AVANTELES, BEEPERS, RADIOTELEFONOS Y DEMAS EQUIPOS PORTATILES DE COMUNICACIÓN, CUALQUIERA SEA SU TECNOLOGIA: SIN DEDUCIBLE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uperado_Hoja1"/>
      <sheetName val="CUADRO PRESENTACION"/>
      <sheetName val="RIESGOS"/>
      <sheetName val="COBERTURAS"/>
      <sheetName val="CUADRO RESUMEN"/>
      <sheetName val="Info"/>
      <sheetName val="P Y G FINANCIERO"/>
      <sheetName val="Rea"/>
      <sheetName val="P&amp;G"/>
      <sheetName val="% Pérdida"/>
      <sheetName val="CUADRO_PRESENTACION"/>
      <sheetName val="CUADRO_RESUMEN"/>
      <sheetName val="P_Y_G_FINANCIERO"/>
      <sheetName val="%_Pérdida"/>
      <sheetName val="CUADRO_PRESENTACION1"/>
      <sheetName val="CUADRO_RESUMEN1"/>
      <sheetName val="P_Y_G_FINANCIERO1"/>
      <sheetName val="%_Pérdida1"/>
      <sheetName val="CONSOL"/>
      <sheetName val="LC"/>
      <sheetName val="PRESUPUESTO"/>
      <sheetName val="Links"/>
      <sheetName val="Le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1">
          <cell r="L21" t="str">
            <v>-  TERREMOTO, TEMBLOR, ERUPCIÓN VOLCANICA:  SIN DEDUCIBLE</v>
          </cell>
        </row>
        <row r="22">
          <cell r="L22" t="str">
            <v>-  AMCCoPH AMIT, TERRORISMO  Y SABOTAJE: SIN DEDUCIBLE</v>
          </cell>
        </row>
        <row r="23">
          <cell r="L23" t="str">
            <v>-  HURTO CALIFICADO Y HURTO SIMPLE PARA CUALQUIER BIENES DIFERENTES A EQUIPOS ELECTRICOS Y ELECTRONICOS Y MAQUINARIA: SIN DEDUCIBLE</v>
          </cell>
        </row>
        <row r="24">
          <cell r="L24" t="str">
            <v>-  DEMAS EVENTOS PARA CUALQUIER BIENES DIFERENTES A EQUIPOS ELECTRICOS Y ELECTRONICOS Y MAQUINARIA: SIN DEDUCIBLE</v>
          </cell>
        </row>
        <row r="25">
          <cell r="L25" t="str">
            <v>-  HURTO CALIFICADO Y HURTO SIMPLE DE EQUIPOS ELECTRICOS Y ELECTRONICOS (EXCEPTO CELULARES, AVANTELES, BEEPERS, RADIOTELÉFONOS Y DEMÁS EQUIPOS PORTATILES DE COMUNICACIÓN, CUALQUIER TECNOLOGIA): SIN DEDUCIBLE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>
        <row r="21">
          <cell r="L21" t="str">
            <v>-  TERREMOTO, TEMBLOR, ERUPCIÓN VOLCANICA:  SIN DEDUCIBLE</v>
          </cell>
        </row>
      </sheetData>
      <sheetData sheetId="12"/>
      <sheetData sheetId="13"/>
      <sheetData sheetId="14"/>
      <sheetData sheetId="15">
        <row r="21">
          <cell r="L21" t="str">
            <v>-  TERREMOTO, TEMBLOR, ERUPCIÓN VOLCANICA:  SIN DEDUCIBLE</v>
          </cell>
        </row>
      </sheetData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F2AD7-3928-4328-94F3-410C2E1B71AF}">
  <sheetPr>
    <tabColor theme="9" tint="0.59999389629810485"/>
    <pageSetUpPr fitToPage="1"/>
  </sheetPr>
  <dimension ref="A1:J25"/>
  <sheetViews>
    <sheetView showGridLines="0" tabSelected="1" view="pageBreakPreview" zoomScale="35" zoomScaleNormal="70" zoomScaleSheetLayoutView="35" zoomScalePageLayoutView="90" workbookViewId="0">
      <selection activeCell="A14" sqref="A14:J14"/>
    </sheetView>
  </sheetViews>
  <sheetFormatPr baseColWidth="10" defaultColWidth="12.28515625" defaultRowHeight="16.5" x14ac:dyDescent="0.25"/>
  <cols>
    <col min="1" max="1" width="28.7109375" style="1" customWidth="1"/>
    <col min="2" max="2" width="46.28515625" style="1" customWidth="1"/>
    <col min="3" max="3" width="26.7109375" style="19" customWidth="1"/>
    <col min="4" max="8" width="35.28515625" style="19" customWidth="1"/>
    <col min="9" max="9" width="23.5703125" style="11" customWidth="1"/>
    <col min="10" max="10" width="42.140625" style="11" customWidth="1"/>
    <col min="11" max="11" width="26" style="1" customWidth="1"/>
    <col min="12" max="12" width="21" style="1" customWidth="1"/>
    <col min="13" max="16384" width="12.28515625" style="1"/>
  </cols>
  <sheetData>
    <row r="1" spans="1:10" ht="19.5" customHeight="1" x14ac:dyDescent="0.25">
      <c r="A1" s="25" t="s">
        <v>28</v>
      </c>
      <c r="B1" s="26"/>
      <c r="C1" s="26"/>
      <c r="D1" s="26"/>
      <c r="E1" s="26"/>
      <c r="F1" s="26"/>
      <c r="G1" s="26"/>
      <c r="H1" s="26"/>
      <c r="I1" s="26"/>
      <c r="J1" s="27"/>
    </row>
    <row r="2" spans="1:10" ht="39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30"/>
    </row>
    <row r="3" spans="1:10" ht="27.75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30"/>
    </row>
    <row r="4" spans="1:10" s="2" customFormat="1" ht="33.75" customHeight="1" thickBot="1" x14ac:dyDescent="0.3">
      <c r="A4" s="31" t="s">
        <v>0</v>
      </c>
      <c r="B4" s="32"/>
      <c r="C4" s="32"/>
      <c r="D4" s="32"/>
      <c r="E4" s="32"/>
      <c r="F4" s="32"/>
      <c r="G4" s="32"/>
      <c r="H4" s="32"/>
      <c r="I4" s="32"/>
      <c r="J4" s="33"/>
    </row>
    <row r="5" spans="1:10" ht="114" customHeight="1" x14ac:dyDescent="0.25">
      <c r="A5" s="34" t="s">
        <v>1</v>
      </c>
      <c r="B5" s="35"/>
      <c r="C5" s="35"/>
      <c r="D5" s="21" t="s">
        <v>29</v>
      </c>
      <c r="E5" s="20" t="s">
        <v>27</v>
      </c>
      <c r="F5" s="23" t="s">
        <v>2</v>
      </c>
      <c r="G5" s="24" t="s">
        <v>35</v>
      </c>
      <c r="H5" s="22" t="s">
        <v>34</v>
      </c>
      <c r="I5" s="36" t="s">
        <v>36</v>
      </c>
      <c r="J5" s="37"/>
    </row>
    <row r="6" spans="1:10" ht="87" customHeight="1" x14ac:dyDescent="0.25">
      <c r="A6" s="3" t="s">
        <v>3</v>
      </c>
      <c r="B6" s="4" t="s">
        <v>4</v>
      </c>
      <c r="C6" s="5" t="s">
        <v>5</v>
      </c>
      <c r="D6" s="4" t="s">
        <v>6</v>
      </c>
      <c r="E6" s="4" t="s">
        <v>6</v>
      </c>
      <c r="F6" s="4" t="s">
        <v>6</v>
      </c>
      <c r="G6" s="4" t="s">
        <v>6</v>
      </c>
      <c r="H6" s="4" t="s">
        <v>6</v>
      </c>
      <c r="I6" s="4" t="s">
        <v>6</v>
      </c>
      <c r="J6" s="6" t="s">
        <v>7</v>
      </c>
    </row>
    <row r="7" spans="1:10" s="7" customFormat="1" ht="33.75" customHeight="1" x14ac:dyDescent="0.25">
      <c r="A7" s="41" t="s">
        <v>8</v>
      </c>
      <c r="B7" s="42"/>
      <c r="C7" s="42"/>
      <c r="D7" s="42"/>
      <c r="E7" s="42"/>
      <c r="F7" s="42"/>
      <c r="G7" s="42"/>
      <c r="H7" s="42"/>
      <c r="I7" s="42"/>
      <c r="J7" s="43"/>
    </row>
    <row r="8" spans="1:10" s="9" customFormat="1" ht="29.25" customHeight="1" x14ac:dyDescent="0.3">
      <c r="A8" s="44" t="s">
        <v>9</v>
      </c>
      <c r="B8" s="45" t="s">
        <v>30</v>
      </c>
      <c r="C8" s="8" t="s">
        <v>10</v>
      </c>
      <c r="D8" s="40">
        <v>0.96</v>
      </c>
      <c r="E8" s="38">
        <v>1.21</v>
      </c>
      <c r="F8" s="38">
        <v>2.66</v>
      </c>
      <c r="G8" s="38">
        <v>1.81</v>
      </c>
      <c r="H8" s="39">
        <v>1.29</v>
      </c>
      <c r="I8" s="40">
        <f>+(D8+E8+F8+G8+H8)/5</f>
        <v>1.5860000000000001</v>
      </c>
      <c r="J8" s="46" t="s">
        <v>11</v>
      </c>
    </row>
    <row r="9" spans="1:10" s="9" customFormat="1" ht="29.25" customHeight="1" x14ac:dyDescent="0.3">
      <c r="A9" s="44"/>
      <c r="B9" s="45"/>
      <c r="C9" s="8" t="s">
        <v>12</v>
      </c>
      <c r="D9" s="40"/>
      <c r="E9" s="38"/>
      <c r="F9" s="38"/>
      <c r="G9" s="38"/>
      <c r="H9" s="39"/>
      <c r="I9" s="40"/>
      <c r="J9" s="46"/>
    </row>
    <row r="10" spans="1:10" s="9" customFormat="1" ht="29.25" customHeight="1" x14ac:dyDescent="0.3">
      <c r="A10" s="44" t="s">
        <v>13</v>
      </c>
      <c r="B10" s="45" t="s">
        <v>33</v>
      </c>
      <c r="C10" s="8" t="s">
        <v>14</v>
      </c>
      <c r="D10" s="39">
        <v>0.86</v>
      </c>
      <c r="E10" s="38">
        <v>0.82</v>
      </c>
      <c r="F10" s="38">
        <v>0.84</v>
      </c>
      <c r="G10" s="38">
        <v>0.74</v>
      </c>
      <c r="H10" s="39">
        <v>0.86</v>
      </c>
      <c r="I10" s="40">
        <f>+(D10+E10+F10+G10+H10)/5</f>
        <v>0.82400000000000007</v>
      </c>
      <c r="J10" s="46" t="s">
        <v>11</v>
      </c>
    </row>
    <row r="11" spans="1:10" s="9" customFormat="1" ht="29.25" customHeight="1" x14ac:dyDescent="0.3">
      <c r="A11" s="44"/>
      <c r="B11" s="45"/>
      <c r="C11" s="8" t="s">
        <v>15</v>
      </c>
      <c r="D11" s="39"/>
      <c r="E11" s="38"/>
      <c r="F11" s="38"/>
      <c r="G11" s="38"/>
      <c r="H11" s="39"/>
      <c r="I11" s="40"/>
      <c r="J11" s="46"/>
    </row>
    <row r="12" spans="1:10" s="9" customFormat="1" ht="36" customHeight="1" x14ac:dyDescent="0.3">
      <c r="A12" s="44" t="s">
        <v>16</v>
      </c>
      <c r="B12" s="50" t="s">
        <v>38</v>
      </c>
      <c r="C12" s="8" t="s">
        <v>17</v>
      </c>
      <c r="D12" s="45">
        <v>147.76</v>
      </c>
      <c r="E12" s="45">
        <v>136.27000000000001</v>
      </c>
      <c r="F12" s="45">
        <v>121.62</v>
      </c>
      <c r="G12" s="45">
        <v>335.22</v>
      </c>
      <c r="H12" s="45">
        <v>163.54</v>
      </c>
      <c r="I12" s="40">
        <f>+(D12+E12+F12+G12+H12)/5</f>
        <v>180.88200000000001</v>
      </c>
      <c r="J12" s="46" t="s">
        <v>11</v>
      </c>
    </row>
    <row r="13" spans="1:10" s="9" customFormat="1" ht="36" customHeight="1" thickBot="1" x14ac:dyDescent="0.35">
      <c r="A13" s="44"/>
      <c r="B13" s="50"/>
      <c r="C13" s="8" t="s">
        <v>18</v>
      </c>
      <c r="D13" s="45"/>
      <c r="E13" s="45"/>
      <c r="F13" s="45"/>
      <c r="G13" s="45"/>
      <c r="H13" s="45"/>
      <c r="I13" s="40"/>
      <c r="J13" s="46"/>
    </row>
    <row r="14" spans="1:10" s="7" customFormat="1" ht="33.75" customHeight="1" x14ac:dyDescent="0.25">
      <c r="A14" s="47" t="s">
        <v>19</v>
      </c>
      <c r="B14" s="48"/>
      <c r="C14" s="48"/>
      <c r="D14" s="48"/>
      <c r="E14" s="48"/>
      <c r="F14" s="48"/>
      <c r="G14" s="48"/>
      <c r="H14" s="48"/>
      <c r="I14" s="48"/>
      <c r="J14" s="49"/>
    </row>
    <row r="15" spans="1:10" s="9" customFormat="1" ht="29.25" customHeight="1" x14ac:dyDescent="0.3">
      <c r="A15" s="44" t="s">
        <v>20</v>
      </c>
      <c r="B15" s="45" t="s">
        <v>31</v>
      </c>
      <c r="C15" s="8" t="s">
        <v>21</v>
      </c>
      <c r="D15" s="45">
        <v>0.13</v>
      </c>
      <c r="E15" s="38">
        <v>0.25</v>
      </c>
      <c r="F15" s="38">
        <v>0.43</v>
      </c>
      <c r="G15" s="38">
        <v>0.28000000000000003</v>
      </c>
      <c r="H15" s="38">
        <v>0.17</v>
      </c>
      <c r="I15" s="40">
        <f>+(D15+E15+G15+H15)/5</f>
        <v>0.16600000000000001</v>
      </c>
      <c r="J15" s="46" t="s">
        <v>11</v>
      </c>
    </row>
    <row r="16" spans="1:10" s="9" customFormat="1" ht="29.25" customHeight="1" x14ac:dyDescent="0.3">
      <c r="A16" s="44"/>
      <c r="B16" s="45"/>
      <c r="C16" s="8" t="s">
        <v>22</v>
      </c>
      <c r="D16" s="45"/>
      <c r="E16" s="38"/>
      <c r="F16" s="38"/>
      <c r="G16" s="38"/>
      <c r="H16" s="38"/>
      <c r="I16" s="40"/>
      <c r="J16" s="46"/>
    </row>
    <row r="17" spans="1:10" s="9" customFormat="1" ht="29.25" customHeight="1" x14ac:dyDescent="0.3">
      <c r="A17" s="44" t="s">
        <v>23</v>
      </c>
      <c r="B17" s="45" t="s">
        <v>32</v>
      </c>
      <c r="C17" s="8" t="s">
        <v>21</v>
      </c>
      <c r="D17" s="38">
        <v>0.01</v>
      </c>
      <c r="E17" s="38">
        <v>0.04</v>
      </c>
      <c r="F17" s="38">
        <v>0.06</v>
      </c>
      <c r="G17" s="38">
        <v>7.0000000000000007E-2</v>
      </c>
      <c r="H17" s="38">
        <v>0.02</v>
      </c>
      <c r="I17" s="40">
        <f>+(D17+E17+G17+H17)/5</f>
        <v>2.8000000000000004E-2</v>
      </c>
      <c r="J17" s="46" t="s">
        <v>11</v>
      </c>
    </row>
    <row r="18" spans="1:10" s="9" customFormat="1" ht="29.25" customHeight="1" thickBot="1" x14ac:dyDescent="0.35">
      <c r="A18" s="55"/>
      <c r="B18" s="56"/>
      <c r="C18" s="10" t="s">
        <v>24</v>
      </c>
      <c r="D18" s="57"/>
      <c r="E18" s="57"/>
      <c r="F18" s="57"/>
      <c r="G18" s="57"/>
      <c r="H18" s="57"/>
      <c r="I18" s="58"/>
      <c r="J18" s="59"/>
    </row>
    <row r="19" spans="1:10" ht="29.25" customHeight="1" thickBot="1" x14ac:dyDescent="0.3">
      <c r="A19" s="51" t="s">
        <v>25</v>
      </c>
      <c r="B19" s="52"/>
      <c r="C19" s="52"/>
      <c r="D19" s="53" t="s">
        <v>11</v>
      </c>
      <c r="E19" s="53"/>
      <c r="F19" s="53"/>
      <c r="G19" s="53"/>
      <c r="H19" s="53"/>
      <c r="I19" s="53"/>
      <c r="J19" s="54"/>
    </row>
    <row r="20" spans="1:10" ht="57" customHeight="1" thickBot="1" x14ac:dyDescent="0.3">
      <c r="A20" s="51" t="s">
        <v>26</v>
      </c>
      <c r="B20" s="52"/>
      <c r="C20" s="52"/>
      <c r="D20" s="53" t="s">
        <v>37</v>
      </c>
      <c r="E20" s="53"/>
      <c r="F20" s="53"/>
      <c r="G20" s="53"/>
      <c r="H20" s="53"/>
      <c r="I20" s="53"/>
      <c r="J20" s="54"/>
    </row>
    <row r="21" spans="1:10" ht="96" customHeight="1" x14ac:dyDescent="0.3">
      <c r="A21" s="13"/>
      <c r="B21" s="14"/>
      <c r="C21" s="14"/>
      <c r="D21" s="14"/>
      <c r="E21" s="14"/>
      <c r="F21" s="14"/>
      <c r="G21" s="14"/>
      <c r="H21" s="12"/>
      <c r="I21" s="12"/>
      <c r="J21" s="12"/>
    </row>
    <row r="22" spans="1:10" x14ac:dyDescent="0.3">
      <c r="A22" s="15"/>
      <c r="B22" s="12"/>
      <c r="C22" s="16"/>
      <c r="D22" s="16"/>
      <c r="E22" s="16"/>
      <c r="F22" s="16"/>
      <c r="G22" s="16"/>
      <c r="H22" s="12"/>
      <c r="I22" s="12"/>
      <c r="J22" s="12"/>
    </row>
    <row r="23" spans="1:10" x14ac:dyDescent="0.3">
      <c r="A23" s="17"/>
      <c r="B23" s="12"/>
      <c r="C23" s="18"/>
      <c r="D23" s="18"/>
      <c r="E23" s="18"/>
      <c r="F23" s="18"/>
      <c r="G23" s="18"/>
      <c r="H23" s="12"/>
      <c r="I23" s="12"/>
      <c r="J23" s="12"/>
    </row>
    <row r="24" spans="1:10" x14ac:dyDescent="0.3">
      <c r="A24" s="17"/>
      <c r="B24" s="12"/>
      <c r="C24" s="18"/>
      <c r="D24" s="18"/>
      <c r="E24" s="18"/>
      <c r="F24" s="18"/>
      <c r="G24" s="18"/>
      <c r="H24" s="18"/>
      <c r="I24" s="18"/>
      <c r="J24" s="12"/>
    </row>
    <row r="25" spans="1:10" x14ac:dyDescent="0.3">
      <c r="A25" s="12"/>
      <c r="B25" s="12"/>
      <c r="C25" s="12"/>
      <c r="D25" s="12"/>
      <c r="E25" s="12"/>
      <c r="F25" s="12"/>
      <c r="G25" s="12"/>
      <c r="H25" s="12"/>
      <c r="I25" s="12"/>
      <c r="J25" s="12"/>
    </row>
  </sheetData>
  <mergeCells count="55">
    <mergeCell ref="D15:D16"/>
    <mergeCell ref="E15:E16"/>
    <mergeCell ref="G12:G13"/>
    <mergeCell ref="F15:F16"/>
    <mergeCell ref="F17:F18"/>
    <mergeCell ref="G15:G16"/>
    <mergeCell ref="G17:G18"/>
    <mergeCell ref="B10:B11"/>
    <mergeCell ref="D10:D11"/>
    <mergeCell ref="A19:C19"/>
    <mergeCell ref="D19:J19"/>
    <mergeCell ref="A20:C20"/>
    <mergeCell ref="D20:J20"/>
    <mergeCell ref="J15:J16"/>
    <mergeCell ref="A17:A18"/>
    <mergeCell ref="B17:B18"/>
    <mergeCell ref="D17:D18"/>
    <mergeCell ref="E17:E18"/>
    <mergeCell ref="H17:H18"/>
    <mergeCell ref="I17:I18"/>
    <mergeCell ref="J17:J18"/>
    <mergeCell ref="A15:A16"/>
    <mergeCell ref="B15:B16"/>
    <mergeCell ref="F8:F9"/>
    <mergeCell ref="G8:G9"/>
    <mergeCell ref="H15:H16"/>
    <mergeCell ref="I15:I16"/>
    <mergeCell ref="A14:J14"/>
    <mergeCell ref="J10:J11"/>
    <mergeCell ref="A12:A13"/>
    <mergeCell ref="B12:B13"/>
    <mergeCell ref="D12:D13"/>
    <mergeCell ref="E12:E13"/>
    <mergeCell ref="H12:H13"/>
    <mergeCell ref="I12:I13"/>
    <mergeCell ref="J12:J13"/>
    <mergeCell ref="F10:F11"/>
    <mergeCell ref="F12:F13"/>
    <mergeCell ref="A10:A11"/>
    <mergeCell ref="A1:J3"/>
    <mergeCell ref="A4:J4"/>
    <mergeCell ref="A5:C5"/>
    <mergeCell ref="I5:J5"/>
    <mergeCell ref="E10:E11"/>
    <mergeCell ref="H10:H11"/>
    <mergeCell ref="I10:I11"/>
    <mergeCell ref="G10:G11"/>
    <mergeCell ref="A7:J7"/>
    <mergeCell ref="A8:A9"/>
    <mergeCell ref="B8:B9"/>
    <mergeCell ref="D8:D9"/>
    <mergeCell ref="E8:E9"/>
    <mergeCell ref="H8:H9"/>
    <mergeCell ref="I8:I9"/>
    <mergeCell ref="J8:J9"/>
  </mergeCells>
  <printOptions horizontalCentered="1" verticalCentered="1"/>
  <pageMargins left="0" right="0" top="0.78740157480314965" bottom="0.98425196850393704" header="0" footer="0"/>
  <pageSetup scale="39" fitToHeight="0" orientation="landscape" r:id="rId1"/>
  <headerFooter scaleWithDoc="0" alignWithMargins="0"/>
  <rowBreaks count="1" manualBreakCount="1">
    <brk id="20" max="9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VERIFICACIÓN FINANCIERA</vt:lpstr>
      <vt:lpstr>'VERIFICACIÓN FINANCIERA'!Área_de_impresión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Milena Combita Leguizamo</dc:creator>
  <cp:lastModifiedBy>Paula Mariana Marin Garibello</cp:lastModifiedBy>
  <cp:lastPrinted>2024-07-05T14:34:15Z</cp:lastPrinted>
  <dcterms:created xsi:type="dcterms:W3CDTF">2024-07-05T04:04:28Z</dcterms:created>
  <dcterms:modified xsi:type="dcterms:W3CDTF">2024-07-05T14:34:21Z</dcterms:modified>
</cp:coreProperties>
</file>